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me.martinez\Documents\FEMECO\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E36" i="1"/>
  <c r="E61" i="1" s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I4" i="1"/>
  <c r="I36" i="1" l="1"/>
  <c r="I61" i="1" s="1"/>
</calcChain>
</file>

<file path=xl/sharedStrings.xml><?xml version="1.0" encoding="utf-8"?>
<sst xmlns="http://schemas.openxmlformats.org/spreadsheetml/2006/main" count="250" uniqueCount="212">
  <si>
    <t>FEDERACIÓN MEXICANA DE COLOMBOFILIA</t>
  </si>
  <si>
    <t>RELACIÓN DE ANILLOS 2020 ENTREGADAS A LOS CLUBES</t>
  </si>
  <si>
    <t>NOMBRE DEL CLUB</t>
  </si>
  <si>
    <t>CONTACTO</t>
  </si>
  <si>
    <t>CIUDAD</t>
  </si>
  <si>
    <t>ANILLOS SOLICITADOS ORDINARIOS</t>
  </si>
  <si>
    <t>ASIGNACION DEL-AL</t>
  </si>
  <si>
    <t>ANILLOS SOLICITADOS DERBYS</t>
  </si>
  <si>
    <t>TOTAL</t>
  </si>
  <si>
    <t>Club Colombofilos de Guadalajara (ACCDG)</t>
  </si>
  <si>
    <t>Guadalajara</t>
  </si>
  <si>
    <t>Derby ACCDG</t>
  </si>
  <si>
    <t>Unión Colombófila de Aguascalientes</t>
  </si>
  <si>
    <t>José Jaime Martínez</t>
  </si>
  <si>
    <t>Aguascalientes</t>
  </si>
  <si>
    <t>Club Alas Capilla</t>
  </si>
  <si>
    <t>Chin Aceves</t>
  </si>
  <si>
    <t>Capilla de Gpe. Jal.</t>
  </si>
  <si>
    <t>100001-112000</t>
  </si>
  <si>
    <t>Derby CAC</t>
  </si>
  <si>
    <t xml:space="preserve">Palomas de Carreras de León (APCL) </t>
  </si>
  <si>
    <t>Alejandro López</t>
  </si>
  <si>
    <t>León, Gto.</t>
  </si>
  <si>
    <t>66001-70000</t>
  </si>
  <si>
    <t>Derby APCL</t>
  </si>
  <si>
    <t>Asocion Colombofila del Valle de Mexico</t>
  </si>
  <si>
    <t>Maximino Glez</t>
  </si>
  <si>
    <t>Cd de Mexico</t>
  </si>
  <si>
    <t>Derby ACVM Derby ACCM</t>
  </si>
  <si>
    <t>Asociación Deportiva Colombófila Queretana (ADCQ)</t>
  </si>
  <si>
    <t>Jaime García</t>
  </si>
  <si>
    <t>Querétaro</t>
  </si>
  <si>
    <t>70001-78000</t>
  </si>
  <si>
    <t>Asociacion colombofila La Villa</t>
  </si>
  <si>
    <t>Francisco Camiña</t>
  </si>
  <si>
    <t>DF</t>
  </si>
  <si>
    <t>78001-83000</t>
  </si>
  <si>
    <t>Derby La Villa</t>
  </si>
  <si>
    <t>Asociación Colombófila Azteca (ACA)</t>
  </si>
  <si>
    <t>Guillermo Hernández</t>
  </si>
  <si>
    <t>Distrito Federal</t>
  </si>
  <si>
    <t>83001-88000</t>
  </si>
  <si>
    <t>Derby ACA</t>
  </si>
  <si>
    <t>Club Colombófilo Ecatepec</t>
  </si>
  <si>
    <t>Marco Enrique Solis Sánchez</t>
  </si>
  <si>
    <t>Edo. México</t>
  </si>
  <si>
    <t>88001-89000</t>
  </si>
  <si>
    <t>Palamas mensajeras Tlalnepantla</t>
  </si>
  <si>
    <t>Yuma</t>
  </si>
  <si>
    <t>México</t>
  </si>
  <si>
    <t>89001-91000</t>
  </si>
  <si>
    <t>Derby PMT</t>
  </si>
  <si>
    <t>Asociación Colombófila Mexicana (ACM)</t>
  </si>
  <si>
    <t>Manuel Muradas</t>
  </si>
  <si>
    <t>Tlalnepantla</t>
  </si>
  <si>
    <t>91001-94000</t>
  </si>
  <si>
    <t>Derby ACM</t>
  </si>
  <si>
    <t>Estrellas del Aire</t>
  </si>
  <si>
    <t>Benjamin Montoya</t>
  </si>
  <si>
    <t>La Piedad, Mich</t>
  </si>
  <si>
    <t>99001-100000</t>
  </si>
  <si>
    <t>Club Colombófilo Laguense</t>
  </si>
  <si>
    <t>Ramiro Silva</t>
  </si>
  <si>
    <t>Lagos de Moreno, Jal.</t>
  </si>
  <si>
    <t>150001-151000</t>
  </si>
  <si>
    <t>Club Solo Amigos</t>
  </si>
  <si>
    <t>Abraham Bedolla</t>
  </si>
  <si>
    <t>Morelia</t>
  </si>
  <si>
    <t>Derby CCSA</t>
  </si>
  <si>
    <t>Sociedad Colombófila de Querétaro</t>
  </si>
  <si>
    <t>Sergio Ceballos</t>
  </si>
  <si>
    <t>San Juan del Rio Qro</t>
  </si>
  <si>
    <t>213001-214000</t>
  </si>
  <si>
    <t>Palomas de Carreras de Morelia</t>
  </si>
  <si>
    <t>Walter Bauer/Luis Tena</t>
  </si>
  <si>
    <t>Derby PCM</t>
  </si>
  <si>
    <t>Club Alas de Plata</t>
  </si>
  <si>
    <t>Jorge González</t>
  </si>
  <si>
    <t>Moroleón, Gto.</t>
  </si>
  <si>
    <t>202001-207000</t>
  </si>
  <si>
    <t>Derby Moroleon</t>
  </si>
  <si>
    <t>Unión Colombófila del Bajio</t>
  </si>
  <si>
    <t>Salome Quintanilla</t>
  </si>
  <si>
    <t>Salamanca</t>
  </si>
  <si>
    <t>114001-117000</t>
  </si>
  <si>
    <t>Club Alas Mensajeras San Ignacio</t>
  </si>
  <si>
    <t>Jorge Palos</t>
  </si>
  <si>
    <t>San Ignacio</t>
  </si>
  <si>
    <t>117001-120000</t>
  </si>
  <si>
    <t>Asociacion colombofila potosina</t>
  </si>
  <si>
    <t>Eduardo Cazarez</t>
  </si>
  <si>
    <t>San Luis Potosi</t>
  </si>
  <si>
    <t>120001-121000</t>
  </si>
  <si>
    <t xml:space="preserve">Palomas deportivas potosinas </t>
  </si>
  <si>
    <t>Rodolfo Vera</t>
  </si>
  <si>
    <t>121001-122000</t>
  </si>
  <si>
    <t>Unión Colombófila del centro</t>
  </si>
  <si>
    <t>Jaime Baez</t>
  </si>
  <si>
    <t>122001-123500</t>
  </si>
  <si>
    <t>Unión Colombofila Alas de Plata de Guadalupe</t>
  </si>
  <si>
    <t>Rafael Goitia</t>
  </si>
  <si>
    <t>Gpe. Zacatecas</t>
  </si>
  <si>
    <t>123501-125000</t>
  </si>
  <si>
    <t>Asociación Colombófila de Zacatecas</t>
  </si>
  <si>
    <t>Nano Díaz</t>
  </si>
  <si>
    <t>Zacatecas</t>
  </si>
  <si>
    <t>Club Alas San José de Gracia</t>
  </si>
  <si>
    <t>Armando Hernández</t>
  </si>
  <si>
    <t>San José de Gracia</t>
  </si>
  <si>
    <t>127001-128000</t>
  </si>
  <si>
    <t>Puebla</t>
  </si>
  <si>
    <t>Benjamin Hidalgo</t>
  </si>
  <si>
    <t>128001-129500</t>
  </si>
  <si>
    <t>Club Jardines de Morelos</t>
  </si>
  <si>
    <t>Florencio González</t>
  </si>
  <si>
    <t>129501-131000</t>
  </si>
  <si>
    <t>Club Colombofilo Tangancicuaro</t>
  </si>
  <si>
    <t>Alfredo Rodríguez</t>
  </si>
  <si>
    <t>Tangancicuaro, Mich.</t>
  </si>
  <si>
    <t>212501-212800</t>
  </si>
  <si>
    <t>Derby CCT</t>
  </si>
  <si>
    <t>Asociación Colombofila de Tepa</t>
  </si>
  <si>
    <t>Dr. Elías Ramírez</t>
  </si>
  <si>
    <t>Tepatitlan, Jal.</t>
  </si>
  <si>
    <t>131001-135000</t>
  </si>
  <si>
    <t>Club Alados Alteños de Tepa</t>
  </si>
  <si>
    <t>Gerardo Navarro</t>
  </si>
  <si>
    <t>135001-136000</t>
  </si>
  <si>
    <t>CAAT Tepa</t>
  </si>
  <si>
    <t>Tepic</t>
  </si>
  <si>
    <t>Dr. Altamirano</t>
  </si>
  <si>
    <t>Tepic, Nay.</t>
  </si>
  <si>
    <t>Derby Tepic, Derby Tepic Adultas</t>
  </si>
  <si>
    <t>Tijuana</t>
  </si>
  <si>
    <t>Daniel Barba</t>
  </si>
  <si>
    <t>125001-126000</t>
  </si>
  <si>
    <t>Club Columbos Toluca</t>
  </si>
  <si>
    <t>Juan Manuel Santillan</t>
  </si>
  <si>
    <t>Toluca</t>
  </si>
  <si>
    <t>140001-142000</t>
  </si>
  <si>
    <t>Club Libertadores de Uriangato</t>
  </si>
  <si>
    <t>Lety Chávez</t>
  </si>
  <si>
    <t>Uriangato, Gto.</t>
  </si>
  <si>
    <t>136001-140000</t>
  </si>
  <si>
    <t>Club Colombofilo del Valle Zamora</t>
  </si>
  <si>
    <t>Jesús Torres Roa</t>
  </si>
  <si>
    <t>Valle Zamora, Mich.</t>
  </si>
  <si>
    <t>146001-147000</t>
  </si>
  <si>
    <t>Burro de Oro</t>
  </si>
  <si>
    <t>Jesús Jara</t>
  </si>
  <si>
    <t>Vista Hermosa, Mich.</t>
  </si>
  <si>
    <t>180001-184000</t>
  </si>
  <si>
    <t>Club Colombófilo de Yuriria</t>
  </si>
  <si>
    <t>Alfonso Torres</t>
  </si>
  <si>
    <t>Yuriria</t>
  </si>
  <si>
    <t>190001-191000</t>
  </si>
  <si>
    <t>Club Colombofilo Celaya</t>
  </si>
  <si>
    <t>Eduardo Rodriguez</t>
  </si>
  <si>
    <t>Celaya, Gto.</t>
  </si>
  <si>
    <t>Club Colombofilo Zacapu</t>
  </si>
  <si>
    <t>Manuel Perez</t>
  </si>
  <si>
    <t>Zacapu, Mich.</t>
  </si>
  <si>
    <t>Derby CCZAC</t>
  </si>
  <si>
    <t>Club Colombofilo Zamora</t>
  </si>
  <si>
    <t>Federico Estrella</t>
  </si>
  <si>
    <t>Zamora, Mich</t>
  </si>
  <si>
    <t>207001-208000</t>
  </si>
  <si>
    <t xml:space="preserve">Derby CCZ </t>
  </si>
  <si>
    <t>Armando Valencia</t>
  </si>
  <si>
    <t>Zamora, Mich.</t>
  </si>
  <si>
    <t>208001-209000</t>
  </si>
  <si>
    <t>Derby CCJZ</t>
  </si>
  <si>
    <t>Club Colombofilo de Cancun</t>
  </si>
  <si>
    <t>Héctor Muñoz</t>
  </si>
  <si>
    <t>Cancun, QR</t>
  </si>
  <si>
    <t>209001-210000</t>
  </si>
  <si>
    <t>Club Colombofilo de Cd Guzman</t>
  </si>
  <si>
    <t>Carlos Garcia</t>
  </si>
  <si>
    <t>Cd. Guzman, Jal.</t>
  </si>
  <si>
    <t>210001-211000</t>
  </si>
  <si>
    <t>Deportivo Colombófilo de Celaya</t>
  </si>
  <si>
    <t>Paco Valencia</t>
  </si>
  <si>
    <t>211001-212500</t>
  </si>
  <si>
    <t>Club Colombófilo de Cortazar</t>
  </si>
  <si>
    <t>Alejandro Aguilar</t>
  </si>
  <si>
    <t>Cortazar</t>
  </si>
  <si>
    <t>151001-151700</t>
  </si>
  <si>
    <t>Sergio Barba</t>
  </si>
  <si>
    <t>126001-127000</t>
  </si>
  <si>
    <t>Armando Barrera</t>
  </si>
  <si>
    <t>65501-66000</t>
  </si>
  <si>
    <t>SIGLAS DE LOS ANILLOS ESPECIALES</t>
  </si>
  <si>
    <t>Marco Muñoz</t>
  </si>
  <si>
    <t xml:space="preserve">00001-60000 </t>
  </si>
  <si>
    <t>60101-64000</t>
  </si>
  <si>
    <t>64001-65500</t>
  </si>
  <si>
    <t>94001-96000</t>
  </si>
  <si>
    <t>96001-99000</t>
  </si>
  <si>
    <t xml:space="preserve">112001-114000 </t>
  </si>
  <si>
    <t>142001-146000</t>
  </si>
  <si>
    <t>147001-150000</t>
  </si>
  <si>
    <t>FEMECO NO VENDIDOS</t>
  </si>
  <si>
    <t>151701-152000</t>
  </si>
  <si>
    <t>152001-180000</t>
  </si>
  <si>
    <t>184001-185000</t>
  </si>
  <si>
    <t>185001-188000</t>
  </si>
  <si>
    <t>188001-189000</t>
  </si>
  <si>
    <t>189001-190000</t>
  </si>
  <si>
    <t>191001-200000</t>
  </si>
  <si>
    <t>200001-202000</t>
  </si>
  <si>
    <t>212801-213000</t>
  </si>
  <si>
    <t>214001-214300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</si>
</sst>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Fill="1" applyBorder="1"/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B59" sqref="B59"/>
    </sheetView>
  </sheetViews>
  <sheetFormatPr baseColWidth="10" defaultRowHeight="15" x14ac:dyDescent="0.25"/>
  <cols>
    <col min="2" max="2" width="48.7109375" bestFit="1" customWidth="1"/>
    <col min="3" max="3" width="26.140625" bestFit="1" customWidth="1"/>
    <col min="4" max="4" width="20" bestFit="1" customWidth="1"/>
    <col min="5" max="5" width="12.5703125" customWidth="1"/>
    <col min="6" max="6" width="13.7109375" bestFit="1" customWidth="1"/>
    <col min="7" max="7" width="13.140625" customWidth="1"/>
    <col min="8" max="8" width="15.42578125" bestFit="1" customWidth="1"/>
  </cols>
  <sheetData>
    <row r="1" spans="1:9" ht="23.25" x14ac:dyDescent="0.35">
      <c r="A1" s="1" t="s">
        <v>0</v>
      </c>
    </row>
    <row r="2" spans="1:9" ht="23.25" x14ac:dyDescent="0.35">
      <c r="A2" s="1" t="s">
        <v>1</v>
      </c>
    </row>
    <row r="3" spans="1:9" ht="75" x14ac:dyDescent="0.25">
      <c r="A3" s="2"/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191</v>
      </c>
      <c r="I3" s="4" t="s">
        <v>8</v>
      </c>
    </row>
    <row r="4" spans="1:9" x14ac:dyDescent="0.25">
      <c r="A4" s="8">
        <v>1</v>
      </c>
      <c r="B4" s="5" t="s">
        <v>9</v>
      </c>
      <c r="C4" s="5" t="s">
        <v>192</v>
      </c>
      <c r="D4" s="5" t="s">
        <v>10</v>
      </c>
      <c r="E4" s="6">
        <v>60000</v>
      </c>
      <c r="F4" s="9" t="s">
        <v>193</v>
      </c>
      <c r="G4" s="6">
        <v>20000</v>
      </c>
      <c r="H4" s="6" t="s">
        <v>11</v>
      </c>
      <c r="I4" s="6">
        <f t="shared" ref="I4:I60" si="0">+E4+G4</f>
        <v>80000</v>
      </c>
    </row>
    <row r="5" spans="1:9" x14ac:dyDescent="0.25">
      <c r="A5" s="8">
        <f>+A4+1</f>
        <v>2</v>
      </c>
      <c r="B5" s="5" t="s">
        <v>12</v>
      </c>
      <c r="C5" s="5" t="s">
        <v>13</v>
      </c>
      <c r="D5" s="5" t="s">
        <v>14</v>
      </c>
      <c r="E5" s="6">
        <v>4000</v>
      </c>
      <c r="F5" s="10" t="s">
        <v>194</v>
      </c>
      <c r="G5" s="6"/>
      <c r="H5" s="6"/>
      <c r="I5" s="6">
        <f t="shared" si="0"/>
        <v>4000</v>
      </c>
    </row>
    <row r="6" spans="1:9" x14ac:dyDescent="0.25">
      <c r="A6" s="8">
        <f t="shared" ref="A6:A60" si="1">+A5+1</f>
        <v>3</v>
      </c>
      <c r="B6" s="5" t="s">
        <v>103</v>
      </c>
      <c r="C6" s="5" t="s">
        <v>104</v>
      </c>
      <c r="D6" s="5" t="s">
        <v>105</v>
      </c>
      <c r="E6" s="6">
        <v>1500</v>
      </c>
      <c r="F6" s="10" t="s">
        <v>195</v>
      </c>
      <c r="G6" s="6"/>
      <c r="H6" s="6"/>
      <c r="I6" s="6">
        <f t="shared" si="0"/>
        <v>1500</v>
      </c>
    </row>
    <row r="7" spans="1:9" x14ac:dyDescent="0.25">
      <c r="A7" s="8">
        <f t="shared" si="1"/>
        <v>4</v>
      </c>
      <c r="B7" s="5" t="s">
        <v>189</v>
      </c>
      <c r="C7" s="5" t="s">
        <v>67</v>
      </c>
      <c r="D7" s="5" t="s">
        <v>67</v>
      </c>
      <c r="E7" s="6">
        <v>500</v>
      </c>
      <c r="F7" s="9" t="s">
        <v>190</v>
      </c>
      <c r="G7" s="6"/>
      <c r="H7" s="6"/>
      <c r="I7" s="6">
        <f t="shared" si="0"/>
        <v>500</v>
      </c>
    </row>
    <row r="8" spans="1:9" x14ac:dyDescent="0.25">
      <c r="A8" s="8">
        <f t="shared" si="1"/>
        <v>5</v>
      </c>
      <c r="B8" s="5" t="s">
        <v>20</v>
      </c>
      <c r="C8" s="5" t="s">
        <v>21</v>
      </c>
      <c r="D8" s="5" t="s">
        <v>22</v>
      </c>
      <c r="E8" s="6">
        <v>4000</v>
      </c>
      <c r="F8" s="10" t="s">
        <v>23</v>
      </c>
      <c r="G8" s="6">
        <v>1000</v>
      </c>
      <c r="H8" s="6" t="s">
        <v>24</v>
      </c>
      <c r="I8" s="6">
        <f t="shared" si="0"/>
        <v>5000</v>
      </c>
    </row>
    <row r="9" spans="1:9" x14ac:dyDescent="0.25">
      <c r="A9" s="8">
        <f t="shared" si="1"/>
        <v>6</v>
      </c>
      <c r="B9" s="5" t="s">
        <v>29</v>
      </c>
      <c r="C9" s="5" t="s">
        <v>30</v>
      </c>
      <c r="D9" s="5" t="s">
        <v>31</v>
      </c>
      <c r="E9" s="6">
        <v>8000</v>
      </c>
      <c r="F9" s="10" t="s">
        <v>32</v>
      </c>
      <c r="G9" s="6"/>
      <c r="H9" s="6"/>
      <c r="I9" s="6">
        <f t="shared" si="0"/>
        <v>8000</v>
      </c>
    </row>
    <row r="10" spans="1:9" x14ac:dyDescent="0.25">
      <c r="A10" s="8">
        <f t="shared" si="1"/>
        <v>7</v>
      </c>
      <c r="B10" s="5" t="s">
        <v>33</v>
      </c>
      <c r="C10" s="5" t="s">
        <v>34</v>
      </c>
      <c r="D10" s="5" t="s">
        <v>35</v>
      </c>
      <c r="E10" s="6">
        <v>5000</v>
      </c>
      <c r="F10" s="10" t="s">
        <v>36</v>
      </c>
      <c r="G10" s="6">
        <v>5000</v>
      </c>
      <c r="H10" s="6" t="s">
        <v>37</v>
      </c>
      <c r="I10" s="6">
        <f t="shared" si="0"/>
        <v>10000</v>
      </c>
    </row>
    <row r="11" spans="1:9" x14ac:dyDescent="0.25">
      <c r="A11" s="8">
        <f t="shared" si="1"/>
        <v>8</v>
      </c>
      <c r="B11" s="5" t="s">
        <v>38</v>
      </c>
      <c r="C11" s="5" t="s">
        <v>39</v>
      </c>
      <c r="D11" s="5" t="s">
        <v>40</v>
      </c>
      <c r="E11" s="6">
        <v>5000</v>
      </c>
      <c r="F11" s="10" t="s">
        <v>41</v>
      </c>
      <c r="G11" s="6">
        <v>2000</v>
      </c>
      <c r="H11" s="6" t="s">
        <v>42</v>
      </c>
      <c r="I11" s="6">
        <f t="shared" si="0"/>
        <v>7000</v>
      </c>
    </row>
    <row r="12" spans="1:9" x14ac:dyDescent="0.25">
      <c r="A12" s="8">
        <f t="shared" si="1"/>
        <v>9</v>
      </c>
      <c r="B12" s="5" t="s">
        <v>43</v>
      </c>
      <c r="C12" s="5" t="s">
        <v>44</v>
      </c>
      <c r="D12" s="5" t="s">
        <v>45</v>
      </c>
      <c r="E12" s="6">
        <v>1000</v>
      </c>
      <c r="F12" s="10" t="s">
        <v>46</v>
      </c>
      <c r="G12" s="6"/>
      <c r="H12" s="6"/>
      <c r="I12" s="6">
        <f t="shared" si="0"/>
        <v>1000</v>
      </c>
    </row>
    <row r="13" spans="1:9" x14ac:dyDescent="0.25">
      <c r="A13" s="8">
        <f t="shared" si="1"/>
        <v>10</v>
      </c>
      <c r="B13" s="5" t="s">
        <v>47</v>
      </c>
      <c r="C13" s="5" t="s">
        <v>48</v>
      </c>
      <c r="D13" s="5" t="s">
        <v>49</v>
      </c>
      <c r="E13" s="6">
        <v>2000</v>
      </c>
      <c r="F13" s="10" t="s">
        <v>50</v>
      </c>
      <c r="G13" s="6">
        <v>1000</v>
      </c>
      <c r="H13" s="6" t="s">
        <v>51</v>
      </c>
      <c r="I13" s="6">
        <f t="shared" si="0"/>
        <v>3000</v>
      </c>
    </row>
    <row r="14" spans="1:9" x14ac:dyDescent="0.25">
      <c r="A14" s="8">
        <f t="shared" si="1"/>
        <v>11</v>
      </c>
      <c r="B14" s="5" t="s">
        <v>52</v>
      </c>
      <c r="C14" s="5" t="s">
        <v>53</v>
      </c>
      <c r="D14" s="5" t="s">
        <v>54</v>
      </c>
      <c r="E14" s="6">
        <v>3000</v>
      </c>
      <c r="F14" s="10" t="s">
        <v>55</v>
      </c>
      <c r="G14" s="6">
        <v>1000</v>
      </c>
      <c r="H14" s="6" t="s">
        <v>56</v>
      </c>
      <c r="I14" s="6">
        <f t="shared" si="0"/>
        <v>4000</v>
      </c>
    </row>
    <row r="15" spans="1:9" x14ac:dyDescent="0.25">
      <c r="A15" s="8">
        <f t="shared" si="1"/>
        <v>12</v>
      </c>
      <c r="B15" s="5" t="s">
        <v>9</v>
      </c>
      <c r="C15" s="5" t="s">
        <v>192</v>
      </c>
      <c r="D15" s="5" t="s">
        <v>10</v>
      </c>
      <c r="E15" s="6">
        <v>2000</v>
      </c>
      <c r="F15" s="10" t="s">
        <v>196</v>
      </c>
      <c r="G15" s="6"/>
      <c r="H15" s="6"/>
      <c r="I15" s="6">
        <f t="shared" si="0"/>
        <v>2000</v>
      </c>
    </row>
    <row r="16" spans="1:9" x14ac:dyDescent="0.25">
      <c r="A16" s="8">
        <f t="shared" si="1"/>
        <v>13</v>
      </c>
      <c r="B16" s="5" t="s">
        <v>65</v>
      </c>
      <c r="C16" s="5" t="s">
        <v>66</v>
      </c>
      <c r="D16" s="5" t="s">
        <v>67</v>
      </c>
      <c r="E16" s="6">
        <v>3000</v>
      </c>
      <c r="F16" s="10" t="s">
        <v>197</v>
      </c>
      <c r="G16" s="6">
        <v>2000</v>
      </c>
      <c r="H16" s="6" t="s">
        <v>68</v>
      </c>
      <c r="I16" s="6">
        <f t="shared" si="0"/>
        <v>5000</v>
      </c>
    </row>
    <row r="17" spans="1:9" x14ac:dyDescent="0.25">
      <c r="A17" s="8">
        <f t="shared" si="1"/>
        <v>14</v>
      </c>
      <c r="B17" s="5" t="s">
        <v>57</v>
      </c>
      <c r="C17" s="5" t="s">
        <v>58</v>
      </c>
      <c r="D17" s="5" t="s">
        <v>59</v>
      </c>
      <c r="E17" s="6">
        <v>1000</v>
      </c>
      <c r="F17" s="10" t="s">
        <v>60</v>
      </c>
      <c r="G17" s="6"/>
      <c r="H17" s="6"/>
      <c r="I17" s="6">
        <f t="shared" si="0"/>
        <v>1000</v>
      </c>
    </row>
    <row r="18" spans="1:9" x14ac:dyDescent="0.25">
      <c r="A18" s="8">
        <f t="shared" si="1"/>
        <v>15</v>
      </c>
      <c r="B18" s="5" t="s">
        <v>15</v>
      </c>
      <c r="C18" s="5" t="s">
        <v>16</v>
      </c>
      <c r="D18" s="5" t="s">
        <v>17</v>
      </c>
      <c r="E18" s="6">
        <v>12000</v>
      </c>
      <c r="F18" s="10" t="s">
        <v>18</v>
      </c>
      <c r="G18" s="6">
        <v>1200</v>
      </c>
      <c r="H18" s="6" t="s">
        <v>19</v>
      </c>
      <c r="I18" s="6">
        <f t="shared" si="0"/>
        <v>13200</v>
      </c>
    </row>
    <row r="19" spans="1:9" ht="45" x14ac:dyDescent="0.25">
      <c r="A19" s="8">
        <f t="shared" si="1"/>
        <v>16</v>
      </c>
      <c r="B19" s="5" t="s">
        <v>129</v>
      </c>
      <c r="C19" s="5" t="s">
        <v>130</v>
      </c>
      <c r="D19" s="5" t="s">
        <v>131</v>
      </c>
      <c r="E19" s="6">
        <v>2000</v>
      </c>
      <c r="F19" s="9" t="s">
        <v>198</v>
      </c>
      <c r="G19" s="6">
        <v>4500</v>
      </c>
      <c r="H19" s="7" t="s">
        <v>132</v>
      </c>
      <c r="I19" s="6">
        <f t="shared" si="0"/>
        <v>6500</v>
      </c>
    </row>
    <row r="20" spans="1:9" x14ac:dyDescent="0.25">
      <c r="A20" s="8">
        <f t="shared" si="1"/>
        <v>17</v>
      </c>
      <c r="B20" s="5" t="s">
        <v>81</v>
      </c>
      <c r="C20" s="5" t="s">
        <v>82</v>
      </c>
      <c r="D20" s="5" t="s">
        <v>83</v>
      </c>
      <c r="E20" s="6">
        <v>3000</v>
      </c>
      <c r="F20" s="10" t="s">
        <v>84</v>
      </c>
      <c r="G20" s="6"/>
      <c r="H20" s="6"/>
      <c r="I20" s="6">
        <f t="shared" si="0"/>
        <v>3000</v>
      </c>
    </row>
    <row r="21" spans="1:9" x14ac:dyDescent="0.25">
      <c r="A21" s="8">
        <f t="shared" si="1"/>
        <v>18</v>
      </c>
      <c r="B21" s="5" t="s">
        <v>85</v>
      </c>
      <c r="C21" s="5" t="s">
        <v>86</v>
      </c>
      <c r="D21" s="5" t="s">
        <v>87</v>
      </c>
      <c r="E21" s="6">
        <v>3000</v>
      </c>
      <c r="F21" s="10" t="s">
        <v>88</v>
      </c>
      <c r="G21" s="6"/>
      <c r="H21" s="6"/>
      <c r="I21" s="6">
        <f t="shared" si="0"/>
        <v>3000</v>
      </c>
    </row>
    <row r="22" spans="1:9" x14ac:dyDescent="0.25">
      <c r="A22" s="8">
        <f t="shared" si="1"/>
        <v>19</v>
      </c>
      <c r="B22" s="5" t="s">
        <v>89</v>
      </c>
      <c r="C22" s="5" t="s">
        <v>90</v>
      </c>
      <c r="D22" s="5" t="s">
        <v>91</v>
      </c>
      <c r="E22" s="6">
        <v>1000</v>
      </c>
      <c r="F22" s="10" t="s">
        <v>92</v>
      </c>
      <c r="G22" s="6"/>
      <c r="H22" s="6"/>
      <c r="I22" s="6">
        <f t="shared" si="0"/>
        <v>1000</v>
      </c>
    </row>
    <row r="23" spans="1:9" x14ac:dyDescent="0.25">
      <c r="A23" s="8">
        <f t="shared" si="1"/>
        <v>20</v>
      </c>
      <c r="B23" s="5" t="s">
        <v>93</v>
      </c>
      <c r="C23" s="5" t="s">
        <v>94</v>
      </c>
      <c r="D23" s="5" t="s">
        <v>91</v>
      </c>
      <c r="E23" s="6">
        <v>1000</v>
      </c>
      <c r="F23" s="10" t="s">
        <v>95</v>
      </c>
      <c r="G23" s="6"/>
      <c r="H23" s="6"/>
      <c r="I23" s="6">
        <f t="shared" si="0"/>
        <v>1000</v>
      </c>
    </row>
    <row r="24" spans="1:9" x14ac:dyDescent="0.25">
      <c r="A24" s="8">
        <f t="shared" si="1"/>
        <v>21</v>
      </c>
      <c r="B24" s="5" t="s">
        <v>96</v>
      </c>
      <c r="C24" s="5" t="s">
        <v>97</v>
      </c>
      <c r="D24" s="5" t="s">
        <v>91</v>
      </c>
      <c r="E24" s="6">
        <v>1500</v>
      </c>
      <c r="F24" s="10" t="s">
        <v>98</v>
      </c>
      <c r="G24" s="6"/>
      <c r="H24" s="6"/>
      <c r="I24" s="6">
        <f t="shared" si="0"/>
        <v>1500</v>
      </c>
    </row>
    <row r="25" spans="1:9" x14ac:dyDescent="0.25">
      <c r="A25" s="8">
        <f t="shared" si="1"/>
        <v>22</v>
      </c>
      <c r="B25" s="5" t="s">
        <v>99</v>
      </c>
      <c r="C25" s="5" t="s">
        <v>100</v>
      </c>
      <c r="D25" s="5" t="s">
        <v>101</v>
      </c>
      <c r="E25" s="6">
        <v>1500</v>
      </c>
      <c r="F25" s="10" t="s">
        <v>102</v>
      </c>
      <c r="G25" s="6"/>
      <c r="H25" s="6"/>
      <c r="I25" s="6">
        <f t="shared" si="0"/>
        <v>1500</v>
      </c>
    </row>
    <row r="26" spans="1:9" x14ac:dyDescent="0.25">
      <c r="A26" s="8">
        <f t="shared" si="1"/>
        <v>23</v>
      </c>
      <c r="B26" s="5" t="s">
        <v>133</v>
      </c>
      <c r="C26" s="5" t="s">
        <v>134</v>
      </c>
      <c r="D26" s="5" t="s">
        <v>133</v>
      </c>
      <c r="E26" s="6">
        <v>1000</v>
      </c>
      <c r="F26" s="10" t="s">
        <v>135</v>
      </c>
      <c r="G26" s="6"/>
      <c r="H26" s="6"/>
      <c r="I26" s="6">
        <f t="shared" si="0"/>
        <v>1000</v>
      </c>
    </row>
    <row r="27" spans="1:9" x14ac:dyDescent="0.25">
      <c r="A27" s="8">
        <f t="shared" si="1"/>
        <v>24</v>
      </c>
      <c r="B27" s="5" t="s">
        <v>187</v>
      </c>
      <c r="C27" s="5" t="s">
        <v>187</v>
      </c>
      <c r="D27" s="5" t="s">
        <v>87</v>
      </c>
      <c r="E27" s="6">
        <v>1000</v>
      </c>
      <c r="F27" s="9" t="s">
        <v>188</v>
      </c>
      <c r="G27" s="6"/>
      <c r="H27" s="6"/>
      <c r="I27" s="6">
        <f t="shared" si="0"/>
        <v>1000</v>
      </c>
    </row>
    <row r="28" spans="1:9" x14ac:dyDescent="0.25">
      <c r="A28" s="8">
        <f t="shared" si="1"/>
        <v>25</v>
      </c>
      <c r="B28" s="5" t="s">
        <v>106</v>
      </c>
      <c r="C28" s="5" t="s">
        <v>107</v>
      </c>
      <c r="D28" s="5" t="s">
        <v>108</v>
      </c>
      <c r="E28" s="6">
        <v>1000</v>
      </c>
      <c r="F28" s="10" t="s">
        <v>109</v>
      </c>
      <c r="G28" s="6"/>
      <c r="H28" s="6"/>
      <c r="I28" s="6">
        <f t="shared" si="0"/>
        <v>1000</v>
      </c>
    </row>
    <row r="29" spans="1:9" x14ac:dyDescent="0.25">
      <c r="A29" s="8">
        <f t="shared" si="1"/>
        <v>26</v>
      </c>
      <c r="B29" s="5" t="s">
        <v>110</v>
      </c>
      <c r="C29" s="5" t="s">
        <v>111</v>
      </c>
      <c r="D29" s="5" t="s">
        <v>110</v>
      </c>
      <c r="E29" s="6">
        <v>1500</v>
      </c>
      <c r="F29" s="10" t="s">
        <v>112</v>
      </c>
      <c r="G29" s="6"/>
      <c r="H29" s="6"/>
      <c r="I29" s="6">
        <f t="shared" si="0"/>
        <v>1500</v>
      </c>
    </row>
    <row r="30" spans="1:9" x14ac:dyDescent="0.25">
      <c r="A30" s="8">
        <f t="shared" si="1"/>
        <v>27</v>
      </c>
      <c r="B30" s="5" t="s">
        <v>113</v>
      </c>
      <c r="C30" s="5" t="s">
        <v>114</v>
      </c>
      <c r="D30" s="5" t="s">
        <v>45</v>
      </c>
      <c r="E30" s="6">
        <v>1500</v>
      </c>
      <c r="F30" s="10" t="s">
        <v>115</v>
      </c>
      <c r="G30" s="6"/>
      <c r="H30" s="6"/>
      <c r="I30" s="6">
        <f t="shared" si="0"/>
        <v>1500</v>
      </c>
    </row>
    <row r="31" spans="1:9" x14ac:dyDescent="0.25">
      <c r="A31" s="8">
        <f t="shared" si="1"/>
        <v>28</v>
      </c>
      <c r="B31" s="5" t="s">
        <v>121</v>
      </c>
      <c r="C31" s="5" t="s">
        <v>122</v>
      </c>
      <c r="D31" s="5" t="s">
        <v>123</v>
      </c>
      <c r="E31" s="6">
        <v>4000</v>
      </c>
      <c r="F31" s="10" t="s">
        <v>124</v>
      </c>
      <c r="G31" s="6"/>
      <c r="H31" s="6"/>
      <c r="I31" s="6">
        <f t="shared" si="0"/>
        <v>4000</v>
      </c>
    </row>
    <row r="32" spans="1:9" x14ac:dyDescent="0.25">
      <c r="A32" s="8">
        <f t="shared" si="1"/>
        <v>29</v>
      </c>
      <c r="B32" s="5" t="s">
        <v>125</v>
      </c>
      <c r="C32" s="5" t="s">
        <v>126</v>
      </c>
      <c r="D32" s="5" t="s">
        <v>123</v>
      </c>
      <c r="E32" s="6">
        <v>1000</v>
      </c>
      <c r="F32" s="10" t="s">
        <v>127</v>
      </c>
      <c r="G32" s="6">
        <v>1000</v>
      </c>
      <c r="H32" s="6" t="s">
        <v>128</v>
      </c>
      <c r="I32" s="6">
        <f t="shared" si="0"/>
        <v>2000</v>
      </c>
    </row>
    <row r="33" spans="1:9" x14ac:dyDescent="0.25">
      <c r="A33" s="8">
        <f t="shared" si="1"/>
        <v>30</v>
      </c>
      <c r="B33" s="5" t="s">
        <v>140</v>
      </c>
      <c r="C33" s="5" t="s">
        <v>141</v>
      </c>
      <c r="D33" s="5" t="s">
        <v>142</v>
      </c>
      <c r="E33" s="6">
        <v>4000</v>
      </c>
      <c r="F33" s="10" t="s">
        <v>143</v>
      </c>
      <c r="G33" s="6"/>
      <c r="H33" s="6"/>
      <c r="I33" s="6">
        <f t="shared" si="0"/>
        <v>4000</v>
      </c>
    </row>
    <row r="34" spans="1:9" x14ac:dyDescent="0.25">
      <c r="A34" s="8">
        <f t="shared" si="1"/>
        <v>31</v>
      </c>
      <c r="B34" s="5" t="s">
        <v>136</v>
      </c>
      <c r="C34" s="5" t="s">
        <v>137</v>
      </c>
      <c r="D34" s="5" t="s">
        <v>138</v>
      </c>
      <c r="E34" s="6">
        <v>2000</v>
      </c>
      <c r="F34" s="10" t="s">
        <v>139</v>
      </c>
      <c r="G34" s="6"/>
      <c r="H34" s="6"/>
      <c r="I34" s="6">
        <f t="shared" si="0"/>
        <v>2000</v>
      </c>
    </row>
    <row r="35" spans="1:9" x14ac:dyDescent="0.25">
      <c r="A35" s="8">
        <f t="shared" si="1"/>
        <v>32</v>
      </c>
      <c r="B35" s="5" t="s">
        <v>9</v>
      </c>
      <c r="C35" s="5" t="s">
        <v>192</v>
      </c>
      <c r="D35" s="5" t="s">
        <v>10</v>
      </c>
      <c r="E35" s="6">
        <v>4000</v>
      </c>
      <c r="F35" s="10" t="s">
        <v>199</v>
      </c>
      <c r="G35" s="6"/>
      <c r="H35" s="6"/>
      <c r="I35" s="6">
        <f t="shared" si="0"/>
        <v>4000</v>
      </c>
    </row>
    <row r="36" spans="1:9" x14ac:dyDescent="0.25">
      <c r="A36" s="8">
        <f t="shared" si="1"/>
        <v>33</v>
      </c>
      <c r="B36" s="5" t="s">
        <v>144</v>
      </c>
      <c r="C36" s="5" t="s">
        <v>145</v>
      </c>
      <c r="D36" s="5" t="s">
        <v>146</v>
      </c>
      <c r="E36" s="6">
        <f>500+500</f>
        <v>1000</v>
      </c>
      <c r="F36" s="10" t="s">
        <v>147</v>
      </c>
      <c r="G36" s="6"/>
      <c r="H36" s="6"/>
      <c r="I36" s="6">
        <f t="shared" si="0"/>
        <v>1000</v>
      </c>
    </row>
    <row r="37" spans="1:9" x14ac:dyDescent="0.25">
      <c r="A37" s="8">
        <f t="shared" si="1"/>
        <v>34</v>
      </c>
      <c r="B37" s="5" t="s">
        <v>9</v>
      </c>
      <c r="C37" s="5" t="s">
        <v>192</v>
      </c>
      <c r="D37" s="5" t="s">
        <v>10</v>
      </c>
      <c r="E37" s="6">
        <v>3000</v>
      </c>
      <c r="F37" s="10" t="s">
        <v>200</v>
      </c>
      <c r="G37" s="6"/>
      <c r="H37" s="6"/>
      <c r="I37" s="6">
        <f t="shared" si="0"/>
        <v>3000</v>
      </c>
    </row>
    <row r="38" spans="1:9" x14ac:dyDescent="0.25">
      <c r="A38" s="8">
        <f t="shared" si="1"/>
        <v>35</v>
      </c>
      <c r="B38" s="5" t="s">
        <v>61</v>
      </c>
      <c r="C38" s="5" t="s">
        <v>62</v>
      </c>
      <c r="D38" s="5" t="s">
        <v>63</v>
      </c>
      <c r="E38" s="6">
        <v>1000</v>
      </c>
      <c r="F38" s="10" t="s">
        <v>64</v>
      </c>
      <c r="G38" s="6"/>
      <c r="H38" s="6"/>
      <c r="I38" s="6">
        <f t="shared" si="0"/>
        <v>1000</v>
      </c>
    </row>
    <row r="39" spans="1:9" x14ac:dyDescent="0.25">
      <c r="A39" s="8">
        <f t="shared" si="1"/>
        <v>36</v>
      </c>
      <c r="B39" s="5" t="s">
        <v>183</v>
      </c>
      <c r="C39" s="5" t="s">
        <v>184</v>
      </c>
      <c r="D39" s="5" t="s">
        <v>185</v>
      </c>
      <c r="E39" s="6">
        <v>700</v>
      </c>
      <c r="F39" s="10" t="s">
        <v>186</v>
      </c>
      <c r="G39" s="6"/>
      <c r="H39" s="6"/>
      <c r="I39" s="6">
        <f t="shared" si="0"/>
        <v>700</v>
      </c>
    </row>
    <row r="40" spans="1:9" x14ac:dyDescent="0.25">
      <c r="A40" s="8">
        <f t="shared" si="1"/>
        <v>37</v>
      </c>
      <c r="B40" s="5" t="s">
        <v>201</v>
      </c>
      <c r="C40" s="5"/>
      <c r="D40" s="5"/>
      <c r="E40" s="6">
        <v>300</v>
      </c>
      <c r="F40" s="9" t="s">
        <v>202</v>
      </c>
      <c r="G40" s="6"/>
      <c r="H40" s="6"/>
      <c r="I40" s="6">
        <f t="shared" si="0"/>
        <v>300</v>
      </c>
    </row>
    <row r="41" spans="1:9" x14ac:dyDescent="0.25">
      <c r="A41" s="8">
        <f t="shared" si="1"/>
        <v>38</v>
      </c>
      <c r="B41" s="5" t="s">
        <v>9</v>
      </c>
      <c r="C41" s="5" t="s">
        <v>192</v>
      </c>
      <c r="D41" s="5" t="s">
        <v>10</v>
      </c>
      <c r="E41" s="6">
        <v>28000</v>
      </c>
      <c r="F41" s="9" t="s">
        <v>203</v>
      </c>
      <c r="G41" s="6"/>
      <c r="H41" s="6"/>
      <c r="I41" s="6">
        <f t="shared" si="0"/>
        <v>28000</v>
      </c>
    </row>
    <row r="42" spans="1:9" x14ac:dyDescent="0.25">
      <c r="A42" s="8">
        <f t="shared" si="1"/>
        <v>39</v>
      </c>
      <c r="B42" s="5" t="s">
        <v>148</v>
      </c>
      <c r="C42" s="5" t="s">
        <v>149</v>
      </c>
      <c r="D42" s="5" t="s">
        <v>150</v>
      </c>
      <c r="E42" s="6">
        <v>4000</v>
      </c>
      <c r="F42" s="10" t="s">
        <v>151</v>
      </c>
      <c r="G42" s="6"/>
      <c r="H42" s="6"/>
      <c r="I42" s="6">
        <f t="shared" si="0"/>
        <v>4000</v>
      </c>
    </row>
    <row r="43" spans="1:9" x14ac:dyDescent="0.25">
      <c r="A43" s="8">
        <f t="shared" si="1"/>
        <v>40</v>
      </c>
      <c r="B43" s="5" t="s">
        <v>65</v>
      </c>
      <c r="C43" s="5" t="s">
        <v>66</v>
      </c>
      <c r="D43" s="5" t="s">
        <v>67</v>
      </c>
      <c r="E43" s="6">
        <v>1000</v>
      </c>
      <c r="F43" s="10" t="s">
        <v>204</v>
      </c>
      <c r="G43" s="6"/>
      <c r="H43" s="6"/>
      <c r="I43" s="6">
        <f t="shared" si="0"/>
        <v>1000</v>
      </c>
    </row>
    <row r="44" spans="1:9" x14ac:dyDescent="0.25">
      <c r="A44" s="8">
        <f t="shared" si="1"/>
        <v>41</v>
      </c>
      <c r="B44" s="5" t="s">
        <v>159</v>
      </c>
      <c r="C44" s="5" t="s">
        <v>160</v>
      </c>
      <c r="D44" s="5" t="s">
        <v>161</v>
      </c>
      <c r="E44" s="6">
        <v>3000</v>
      </c>
      <c r="F44" s="10" t="s">
        <v>205</v>
      </c>
      <c r="G44" s="6">
        <v>1000</v>
      </c>
      <c r="H44" s="6" t="s">
        <v>162</v>
      </c>
      <c r="I44" s="6">
        <f t="shared" si="0"/>
        <v>4000</v>
      </c>
    </row>
    <row r="45" spans="1:9" x14ac:dyDescent="0.25">
      <c r="A45" s="8">
        <f t="shared" si="1"/>
        <v>42</v>
      </c>
      <c r="B45" s="5" t="s">
        <v>156</v>
      </c>
      <c r="C45" s="5" t="s">
        <v>157</v>
      </c>
      <c r="D45" s="5" t="s">
        <v>158</v>
      </c>
      <c r="E45" s="6">
        <v>1000</v>
      </c>
      <c r="F45" s="10" t="s">
        <v>206</v>
      </c>
      <c r="G45" s="6"/>
      <c r="H45" s="6"/>
      <c r="I45" s="6">
        <f t="shared" si="0"/>
        <v>1000</v>
      </c>
    </row>
    <row r="46" spans="1:9" x14ac:dyDescent="0.25">
      <c r="A46" s="8">
        <f t="shared" si="1"/>
        <v>43</v>
      </c>
      <c r="B46" s="5" t="s">
        <v>9</v>
      </c>
      <c r="C46" s="5" t="s">
        <v>192</v>
      </c>
      <c r="D46" s="5" t="s">
        <v>10</v>
      </c>
      <c r="E46" s="6">
        <v>1000</v>
      </c>
      <c r="F46" s="10" t="s">
        <v>207</v>
      </c>
      <c r="G46" s="6"/>
      <c r="H46" s="6"/>
      <c r="I46" s="6">
        <f t="shared" si="0"/>
        <v>1000</v>
      </c>
    </row>
    <row r="47" spans="1:9" x14ac:dyDescent="0.25">
      <c r="A47" s="8">
        <f t="shared" si="1"/>
        <v>44</v>
      </c>
      <c r="B47" s="5" t="s">
        <v>152</v>
      </c>
      <c r="C47" s="5" t="s">
        <v>153</v>
      </c>
      <c r="D47" s="5" t="s">
        <v>154</v>
      </c>
      <c r="E47" s="6">
        <v>1000</v>
      </c>
      <c r="F47" s="10" t="s">
        <v>155</v>
      </c>
      <c r="G47" s="6"/>
      <c r="H47" s="6"/>
      <c r="I47" s="6">
        <f t="shared" si="0"/>
        <v>1000</v>
      </c>
    </row>
    <row r="48" spans="1:9" x14ac:dyDescent="0.25">
      <c r="A48" s="8">
        <f t="shared" si="1"/>
        <v>45</v>
      </c>
      <c r="B48" s="5" t="s">
        <v>73</v>
      </c>
      <c r="C48" s="5" t="s">
        <v>74</v>
      </c>
      <c r="D48" s="5" t="s">
        <v>67</v>
      </c>
      <c r="E48" s="6">
        <v>9000</v>
      </c>
      <c r="F48" s="10" t="s">
        <v>208</v>
      </c>
      <c r="G48" s="6">
        <v>1000</v>
      </c>
      <c r="H48" s="6" t="s">
        <v>75</v>
      </c>
      <c r="I48" s="6">
        <f t="shared" si="0"/>
        <v>10000</v>
      </c>
    </row>
    <row r="49" spans="1:9" x14ac:dyDescent="0.25">
      <c r="A49" s="8">
        <f t="shared" si="1"/>
        <v>46</v>
      </c>
      <c r="B49" s="5" t="s">
        <v>9</v>
      </c>
      <c r="C49" s="5" t="s">
        <v>192</v>
      </c>
      <c r="D49" s="5" t="s">
        <v>10</v>
      </c>
      <c r="E49" s="6">
        <v>2000</v>
      </c>
      <c r="F49" s="9" t="s">
        <v>209</v>
      </c>
      <c r="G49" s="6"/>
      <c r="H49" s="6"/>
      <c r="I49" s="6">
        <f t="shared" si="0"/>
        <v>2000</v>
      </c>
    </row>
    <row r="50" spans="1:9" x14ac:dyDescent="0.25">
      <c r="A50" s="8">
        <f t="shared" si="1"/>
        <v>47</v>
      </c>
      <c r="B50" s="5" t="s">
        <v>76</v>
      </c>
      <c r="C50" s="5" t="s">
        <v>77</v>
      </c>
      <c r="D50" s="5" t="s">
        <v>78</v>
      </c>
      <c r="E50" s="6">
        <v>5000</v>
      </c>
      <c r="F50" s="10" t="s">
        <v>79</v>
      </c>
      <c r="G50" s="6">
        <v>3000</v>
      </c>
      <c r="H50" s="6" t="s">
        <v>80</v>
      </c>
      <c r="I50" s="6">
        <f t="shared" si="0"/>
        <v>8000</v>
      </c>
    </row>
    <row r="51" spans="1:9" x14ac:dyDescent="0.25">
      <c r="A51" s="8">
        <f t="shared" si="1"/>
        <v>48</v>
      </c>
      <c r="B51" s="5" t="s">
        <v>163</v>
      </c>
      <c r="C51" s="5" t="s">
        <v>164</v>
      </c>
      <c r="D51" s="5" t="s">
        <v>165</v>
      </c>
      <c r="E51" s="6">
        <v>1000</v>
      </c>
      <c r="F51" s="10" t="s">
        <v>166</v>
      </c>
      <c r="G51" s="6">
        <v>1000</v>
      </c>
      <c r="H51" s="6" t="s">
        <v>167</v>
      </c>
      <c r="I51" s="6">
        <f t="shared" si="0"/>
        <v>2000</v>
      </c>
    </row>
    <row r="52" spans="1:9" x14ac:dyDescent="0.25">
      <c r="A52" s="8">
        <f t="shared" si="1"/>
        <v>49</v>
      </c>
      <c r="B52" s="5" t="s">
        <v>163</v>
      </c>
      <c r="C52" s="5" t="s">
        <v>168</v>
      </c>
      <c r="D52" s="5" t="s">
        <v>169</v>
      </c>
      <c r="E52" s="6">
        <v>1000</v>
      </c>
      <c r="F52" s="10" t="s">
        <v>170</v>
      </c>
      <c r="G52" s="6">
        <v>2000</v>
      </c>
      <c r="H52" s="6" t="s">
        <v>171</v>
      </c>
      <c r="I52" s="6">
        <f t="shared" si="0"/>
        <v>3000</v>
      </c>
    </row>
    <row r="53" spans="1:9" x14ac:dyDescent="0.25">
      <c r="A53" s="8">
        <f t="shared" si="1"/>
        <v>50</v>
      </c>
      <c r="B53" s="5" t="s">
        <v>172</v>
      </c>
      <c r="C53" s="5" t="s">
        <v>173</v>
      </c>
      <c r="D53" s="5" t="s">
        <v>174</v>
      </c>
      <c r="E53" s="6">
        <v>1000</v>
      </c>
      <c r="F53" s="10" t="s">
        <v>175</v>
      </c>
      <c r="G53" s="6"/>
      <c r="H53" s="6"/>
      <c r="I53" s="6">
        <f t="shared" si="0"/>
        <v>1000</v>
      </c>
    </row>
    <row r="54" spans="1:9" x14ac:dyDescent="0.25">
      <c r="A54" s="8">
        <f t="shared" si="1"/>
        <v>51</v>
      </c>
      <c r="B54" s="5" t="s">
        <v>176</v>
      </c>
      <c r="C54" s="5" t="s">
        <v>177</v>
      </c>
      <c r="D54" s="5" t="s">
        <v>178</v>
      </c>
      <c r="E54" s="6">
        <v>1000</v>
      </c>
      <c r="F54" s="10" t="s">
        <v>179</v>
      </c>
      <c r="G54" s="6"/>
      <c r="H54" s="6"/>
      <c r="I54" s="6">
        <f t="shared" si="0"/>
        <v>1000</v>
      </c>
    </row>
    <row r="55" spans="1:9" x14ac:dyDescent="0.25">
      <c r="A55" s="8">
        <f t="shared" si="1"/>
        <v>52</v>
      </c>
      <c r="B55" s="5" t="s">
        <v>180</v>
      </c>
      <c r="C55" s="5" t="s">
        <v>181</v>
      </c>
      <c r="D55" s="5" t="s">
        <v>158</v>
      </c>
      <c r="E55" s="6">
        <v>1500</v>
      </c>
      <c r="F55" s="10" t="s">
        <v>182</v>
      </c>
      <c r="G55" s="6"/>
      <c r="H55" s="6"/>
      <c r="I55" s="6">
        <f t="shared" si="0"/>
        <v>1500</v>
      </c>
    </row>
    <row r="56" spans="1:9" x14ac:dyDescent="0.25">
      <c r="A56" s="8">
        <f t="shared" si="1"/>
        <v>53</v>
      </c>
      <c r="B56" s="5" t="s">
        <v>116</v>
      </c>
      <c r="C56" s="5" t="s">
        <v>117</v>
      </c>
      <c r="D56" s="5" t="s">
        <v>118</v>
      </c>
      <c r="E56" s="6">
        <v>300</v>
      </c>
      <c r="F56" s="10" t="s">
        <v>119</v>
      </c>
      <c r="G56" s="6">
        <v>1000</v>
      </c>
      <c r="H56" s="6" t="s">
        <v>120</v>
      </c>
      <c r="I56" s="6">
        <f t="shared" si="0"/>
        <v>1300</v>
      </c>
    </row>
    <row r="57" spans="1:9" x14ac:dyDescent="0.25">
      <c r="A57" s="8">
        <f t="shared" si="1"/>
        <v>54</v>
      </c>
      <c r="B57" s="5" t="s">
        <v>129</v>
      </c>
      <c r="C57" s="5" t="s">
        <v>130</v>
      </c>
      <c r="D57" s="5" t="s">
        <v>131</v>
      </c>
      <c r="E57" s="6">
        <v>200</v>
      </c>
      <c r="F57" s="9" t="s">
        <v>210</v>
      </c>
      <c r="G57" s="6"/>
      <c r="H57" s="7"/>
      <c r="I57" s="6">
        <f t="shared" si="0"/>
        <v>200</v>
      </c>
    </row>
    <row r="58" spans="1:9" x14ac:dyDescent="0.25">
      <c r="A58" s="8">
        <f t="shared" si="1"/>
        <v>55</v>
      </c>
      <c r="B58" s="5" t="s">
        <v>69</v>
      </c>
      <c r="C58" s="5" t="s">
        <v>70</v>
      </c>
      <c r="D58" s="5" t="s">
        <v>71</v>
      </c>
      <c r="E58" s="6">
        <v>1000</v>
      </c>
      <c r="F58" s="10" t="s">
        <v>72</v>
      </c>
      <c r="G58" s="6"/>
      <c r="H58" s="6"/>
      <c r="I58" s="6">
        <f t="shared" si="0"/>
        <v>1000</v>
      </c>
    </row>
    <row r="59" spans="1:9" x14ac:dyDescent="0.25">
      <c r="A59" s="8">
        <f t="shared" si="1"/>
        <v>56</v>
      </c>
      <c r="B59" s="5" t="s">
        <v>15</v>
      </c>
      <c r="C59" s="5"/>
      <c r="D59" s="5"/>
      <c r="E59" s="6">
        <v>300</v>
      </c>
      <c r="F59" s="9" t="s">
        <v>211</v>
      </c>
      <c r="G59" s="6"/>
      <c r="H59" s="6"/>
      <c r="I59" s="6">
        <f t="shared" si="0"/>
        <v>300</v>
      </c>
    </row>
    <row r="60" spans="1:9" ht="30" x14ac:dyDescent="0.25">
      <c r="A60" s="8">
        <f t="shared" si="1"/>
        <v>57</v>
      </c>
      <c r="B60" s="5" t="s">
        <v>25</v>
      </c>
      <c r="C60" s="5" t="s">
        <v>26</v>
      </c>
      <c r="D60" s="5" t="s">
        <v>27</v>
      </c>
      <c r="E60" s="6">
        <v>0</v>
      </c>
      <c r="F60" s="6"/>
      <c r="G60" s="6">
        <v>3000</v>
      </c>
      <c r="H60" s="7" t="s">
        <v>28</v>
      </c>
      <c r="I60" s="6">
        <f t="shared" si="0"/>
        <v>3000</v>
      </c>
    </row>
    <row r="61" spans="1:9" x14ac:dyDescent="0.25">
      <c r="E61" s="11">
        <f>SUM(E4:E60)</f>
        <v>214300</v>
      </c>
      <c r="F61" s="11"/>
      <c r="G61" s="11">
        <f>SUM(G4:G60)</f>
        <v>50700</v>
      </c>
      <c r="H61" s="11"/>
      <c r="I61" s="11">
        <f>SUM(I4:I60)</f>
        <v>265000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jaime.martinez</dc:creator>
  <cp:lastModifiedBy>jaime.martinez</cp:lastModifiedBy>
  <dcterms:created xsi:type="dcterms:W3CDTF">2020-02-19T23:18:00Z</dcterms:created>
  <dcterms:modified xsi:type="dcterms:W3CDTF">2020-05-29T23:52:20Z</dcterms:modified>
</cp:coreProperties>
</file>